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12"/>
  <workbookPr defaultThemeVersion="124226"/>
  <xr:revisionPtr revIDLastSave="0" documentId="11_20B997A4AE3771D73F91213D7EDDE5CE46F29755" xr6:coauthVersionLast="42" xr6:coauthVersionMax="42" xr10:uidLastSave="{00000000-0000-0000-0000-000000000000}"/>
  <bookViews>
    <workbookView xWindow="525" yWindow="-195" windowWidth="17130" windowHeight="11505" xr2:uid="{00000000-000D-0000-FFFF-FFFF00000000}"/>
  </bookViews>
  <sheets>
    <sheet name="Sheet2" sheetId="2" r:id="rId1"/>
    <sheet name="Sheet3" sheetId="3" r:id="rId2"/>
  </sheets>
  <calcPr calcId="191028"/>
</workbook>
</file>

<file path=xl/calcChain.xml><?xml version="1.0" encoding="utf-8"?>
<calcChain xmlns="http://schemas.openxmlformats.org/spreadsheetml/2006/main">
  <c r="H33" i="2" l="1"/>
  <c r="H34" i="2"/>
  <c r="H18" i="2"/>
  <c r="H19" i="2"/>
  <c r="H20" i="2"/>
  <c r="J20" i="2"/>
  <c r="H17" i="2"/>
  <c r="J34" i="2"/>
  <c r="H24" i="2"/>
  <c r="J24" i="2"/>
  <c r="J17" i="2"/>
  <c r="H21" i="2"/>
  <c r="J21" i="2"/>
  <c r="H22" i="2"/>
  <c r="H23" i="2"/>
  <c r="H25" i="2"/>
  <c r="H26" i="2"/>
  <c r="J26" i="2"/>
  <c r="H27" i="2"/>
  <c r="H28" i="2"/>
  <c r="H29" i="2"/>
  <c r="J18" i="2"/>
  <c r="J19" i="2"/>
  <c r="J33" i="2"/>
  <c r="H32" i="2"/>
  <c r="J32" i="2"/>
  <c r="H31" i="2"/>
  <c r="J31" i="2"/>
  <c r="H30" i="2"/>
  <c r="J30" i="2"/>
  <c r="J29" i="2"/>
  <c r="J28" i="2"/>
  <c r="J27" i="2"/>
  <c r="J25" i="2"/>
  <c r="J23" i="2"/>
  <c r="J22" i="2"/>
  <c r="J35" i="2"/>
  <c r="J40" i="2"/>
</calcChain>
</file>

<file path=xl/sharedStrings.xml><?xml version="1.0" encoding="utf-8"?>
<sst xmlns="http://schemas.openxmlformats.org/spreadsheetml/2006/main" count="42" uniqueCount="39">
  <si>
    <r>
      <t>(DF-55)</t>
    </r>
    <r>
      <rPr>
        <b/>
        <sz val="12"/>
        <rFont val="Arial"/>
        <family val="2"/>
      </rPr>
      <t xml:space="preserve">                                                     </t>
    </r>
  </si>
  <si>
    <t>City of Virginia Beach</t>
  </si>
  <si>
    <t>Rev 01/15</t>
  </si>
  <si>
    <t>Official Mileage Chart</t>
  </si>
  <si>
    <t>Traveler Name (printed):</t>
  </si>
  <si>
    <t>By my signature, I attest that the expenses below are for official business for the City of Virginia Beach, abide by the travel policies and procedures and are the correct expenditures to the department.</t>
  </si>
  <si>
    <r>
      <t>Employee#   (</t>
    </r>
    <r>
      <rPr>
        <b/>
        <u/>
        <sz val="11"/>
        <rFont val="Arial"/>
        <family val="2"/>
      </rPr>
      <t>Required</t>
    </r>
    <r>
      <rPr>
        <b/>
        <sz val="11"/>
        <rFont val="Arial"/>
        <family val="2"/>
      </rPr>
      <t>)</t>
    </r>
  </si>
  <si>
    <t xml:space="preserve">Traveler Address: </t>
  </si>
  <si>
    <t>I acknowledge that I have read and understand the City Administrative Directives 5.01, 5.02 and 5.06. I further certify that I maintain the state required minimum motor vehicle insurance limits, or greater, on my personal vehicle(s) used while conducting official City business.</t>
  </si>
  <si>
    <t>Date(s) of Travel:</t>
  </si>
  <si>
    <t>Traveler Department:</t>
  </si>
  <si>
    <t>Traveler Signature:</t>
  </si>
  <si>
    <t xml:space="preserve">Directions:  Complete and submit this form within 20 business days of your travel.  Include all necessary documentation.  Travel not submitted within appropriate timeframes may be denied reimbursement. </t>
  </si>
  <si>
    <t xml:space="preserve">Traveler Name (printed): </t>
  </si>
  <si>
    <t>Approver Signature:</t>
  </si>
  <si>
    <t>Approver Name (printed):</t>
  </si>
  <si>
    <t>Approver Telephone Number:</t>
  </si>
  <si>
    <t>Approval Date:</t>
  </si>
  <si>
    <t>Date 20__</t>
  </si>
  <si>
    <t>Beginning and Ending Destinations</t>
  </si>
  <si>
    <t>License</t>
  </si>
  <si>
    <t>Odometer Start</t>
  </si>
  <si>
    <t>Odometer Finish</t>
  </si>
  <si>
    <t>Less Home to Workplace Miles</t>
  </si>
  <si>
    <t>Reimbursable Miles</t>
  </si>
  <si>
    <t>TOTALS:</t>
  </si>
  <si>
    <t xml:space="preserve"> </t>
  </si>
  <si>
    <t>Fund</t>
  </si>
  <si>
    <t>Budget Unit</t>
  </si>
  <si>
    <t>Alias</t>
  </si>
  <si>
    <t>Object Code</t>
  </si>
  <si>
    <t>Project Grant</t>
  </si>
  <si>
    <t>Project Activity</t>
  </si>
  <si>
    <t>Location</t>
  </si>
  <si>
    <t>Departmental Program</t>
  </si>
  <si>
    <t>Shared Program</t>
  </si>
  <si>
    <t xml:space="preserve">Note:  Carry the total mileage forward to the Travel Reimbursement Voucher, column C, </t>
  </si>
  <si>
    <r>
      <rPr>
        <b/>
        <i/>
        <u/>
        <sz val="16"/>
        <rFont val="Arial"/>
        <family val="2"/>
      </rPr>
      <t>ONLY</t>
    </r>
    <r>
      <rPr>
        <b/>
        <i/>
        <sz val="16"/>
        <rFont val="Arial"/>
        <family val="2"/>
      </rPr>
      <t xml:space="preserve"> if mileage is related to a trip with other expenses.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</si>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</sst>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00000"/>
    <numFmt numFmtId="166" formatCode="000000"/>
    <numFmt numFmtId="167" formatCode="0000"/>
    <numFmt numFmtId="168" formatCode="&quot;$&quot;#,##0.00"/>
  </numFmts>
  <fonts count="20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i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i/>
      <u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9">
    <xf numFmtId="0" fontId="0" fillId="0" borderId="0" xfId="0"/>
    <xf numFmtId="0" fontId="4" fillId="0" borderId="2" xfId="0" applyFont="1" applyBorder="1" applyAlignment="1"/>
    <xf numFmtId="0" fontId="7" fillId="0" borderId="0" xfId="0" applyFont="1" applyAlignment="1">
      <alignment vertical="center"/>
    </xf>
    <xf numFmtId="49" fontId="7" fillId="0" borderId="11" xfId="0" applyNumberFormat="1" applyFont="1" applyBorder="1" applyAlignment="1" applyProtection="1">
      <alignment horizontal="center"/>
      <protection locked="0"/>
    </xf>
    <xf numFmtId="1" fontId="7" fillId="0" borderId="11" xfId="0" applyNumberFormat="1" applyFont="1" applyBorder="1" applyAlignment="1" applyProtection="1">
      <alignment horizontal="center"/>
      <protection locked="0"/>
    </xf>
    <xf numFmtId="4" fontId="7" fillId="0" borderId="3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1" fontId="7" fillId="0" borderId="3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49" fontId="7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Alignment="1"/>
    <xf numFmtId="14" fontId="2" fillId="0" borderId="26" xfId="0" applyNumberFormat="1" applyFont="1" applyBorder="1" applyAlignment="1" applyProtection="1">
      <alignment horizontal="left" wrapText="1"/>
      <protection locked="0"/>
    </xf>
    <xf numFmtId="0" fontId="2" fillId="0" borderId="37" xfId="0" applyFont="1" applyBorder="1" applyAlignment="1" applyProtection="1">
      <alignment horizontal="left" wrapText="1"/>
      <protection locked="0"/>
    </xf>
    <xf numFmtId="0" fontId="0" fillId="0" borderId="3" xfId="0" applyBorder="1" applyProtection="1"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166" fontId="7" fillId="0" borderId="11" xfId="0" applyNumberFormat="1" applyFont="1" applyBorder="1" applyAlignment="1" applyProtection="1">
      <alignment horizontal="center"/>
      <protection locked="0"/>
    </xf>
    <xf numFmtId="166" fontId="7" fillId="0" borderId="3" xfId="0" applyNumberFormat="1" applyFont="1" applyFill="1" applyBorder="1" applyAlignment="1" applyProtection="1">
      <alignment horizontal="center"/>
      <protection locked="0"/>
    </xf>
    <xf numFmtId="167" fontId="7" fillId="0" borderId="3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/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2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 wrapText="1"/>
    </xf>
    <xf numFmtId="2" fontId="8" fillId="3" borderId="5" xfId="0" applyNumberFormat="1" applyFont="1" applyFill="1" applyBorder="1" applyAlignment="1" applyProtection="1">
      <alignment vertical="center" wrapText="1"/>
    </xf>
    <xf numFmtId="2" fontId="5" fillId="2" borderId="3" xfId="0" applyNumberFormat="1" applyFont="1" applyFill="1" applyBorder="1" applyAlignment="1" applyProtection="1">
      <alignment vertical="center" wrapText="1"/>
    </xf>
    <xf numFmtId="2" fontId="8" fillId="3" borderId="7" xfId="0" applyNumberFormat="1" applyFont="1" applyFill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 vertical="top" wrapText="1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23" xfId="0" applyFont="1" applyBorder="1" applyAlignment="1" applyProtection="1">
      <alignment horizontal="center" vertical="top" wrapText="1"/>
    </xf>
    <xf numFmtId="1" fontId="2" fillId="0" borderId="9" xfId="0" applyNumberFormat="1" applyFont="1" applyFill="1" applyBorder="1" applyAlignment="1" applyProtection="1">
      <alignment horizontal="center" wrapText="1"/>
    </xf>
    <xf numFmtId="4" fontId="2" fillId="0" borderId="1" xfId="0" applyNumberFormat="1" applyFont="1" applyFill="1" applyBorder="1" applyAlignment="1" applyProtection="1">
      <alignment horizontal="center" wrapText="1"/>
    </xf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9" fontId="6" fillId="3" borderId="5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center" wrapText="1"/>
    </xf>
    <xf numFmtId="0" fontId="2" fillId="0" borderId="10" xfId="0" applyFont="1" applyFill="1" applyBorder="1" applyAlignment="1" applyProtection="1">
      <alignment horizontal="center" wrapText="1"/>
    </xf>
    <xf numFmtId="0" fontId="2" fillId="0" borderId="14" xfId="0" applyFont="1" applyFill="1" applyBorder="1" applyAlignment="1" applyProtection="1">
      <alignment horizontal="center" wrapText="1"/>
    </xf>
    <xf numFmtId="0" fontId="10" fillId="3" borderId="13" xfId="0" applyFont="1" applyFill="1" applyBorder="1" applyProtection="1"/>
    <xf numFmtId="168" fontId="10" fillId="3" borderId="34" xfId="0" applyNumberFormat="1" applyFont="1" applyFill="1" applyBorder="1" applyProtection="1"/>
    <xf numFmtId="0" fontId="2" fillId="0" borderId="36" xfId="0" applyFont="1" applyBorder="1" applyAlignment="1" applyProtection="1">
      <alignment horizontal="left" wrapText="1"/>
    </xf>
    <xf numFmtId="0" fontId="2" fillId="0" borderId="37" xfId="0" applyFont="1" applyBorder="1" applyAlignment="1" applyProtection="1">
      <alignment horizontal="left" wrapText="1"/>
    </xf>
    <xf numFmtId="0" fontId="13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64" fontId="5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19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left" vertical="center" wrapText="1"/>
    </xf>
    <xf numFmtId="0" fontId="15" fillId="3" borderId="15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left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0" fontId="15" fillId="3" borderId="27" xfId="0" applyFont="1" applyFill="1" applyBorder="1" applyAlignment="1" applyProtection="1">
      <alignment horizontal="left" vertical="center" wrapText="1"/>
    </xf>
    <xf numFmtId="0" fontId="15" fillId="3" borderId="25" xfId="0" applyFont="1" applyFill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wrapText="1"/>
    </xf>
    <xf numFmtId="0" fontId="2" fillId="0" borderId="28" xfId="0" applyFont="1" applyFill="1" applyBorder="1" applyAlignment="1" applyProtection="1">
      <alignment horizontal="center" wrapText="1"/>
    </xf>
    <xf numFmtId="0" fontId="2" fillId="0" borderId="29" xfId="0" applyFont="1" applyFill="1" applyBorder="1" applyAlignment="1" applyProtection="1">
      <alignment horizontal="center" wrapText="1"/>
    </xf>
    <xf numFmtId="49" fontId="5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18" fillId="4" borderId="31" xfId="0" applyFont="1" applyFill="1" applyBorder="1" applyAlignment="1" applyProtection="1">
      <alignment vertical="center" wrapText="1"/>
    </xf>
    <xf numFmtId="0" fontId="18" fillId="4" borderId="32" xfId="0" applyFont="1" applyFill="1" applyBorder="1" applyAlignment="1" applyProtection="1">
      <alignment vertical="center" wrapText="1"/>
    </xf>
    <xf numFmtId="0" fontId="18" fillId="4" borderId="33" xfId="0" applyFont="1" applyFill="1" applyBorder="1" applyAlignment="1" applyProtection="1">
      <alignment vertical="center" wrapText="1"/>
    </xf>
    <xf numFmtId="164" fontId="5" fillId="2" borderId="17" xfId="0" applyNumberFormat="1" applyFont="1" applyFill="1" applyBorder="1" applyAlignment="1" applyProtection="1">
      <alignment horizontal="left" vertical="center" wrapText="1"/>
      <protection locked="0"/>
    </xf>
    <xf numFmtId="164" fontId="5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wrapText="1"/>
    </xf>
    <xf numFmtId="0" fontId="17" fillId="0" borderId="17" xfId="0" applyFont="1" applyFill="1" applyBorder="1" applyAlignment="1" applyProtection="1">
      <alignment horizontal="left" vertical="center" wrapText="1"/>
      <protection locked="0"/>
    </xf>
    <xf numFmtId="0" fontId="17" fillId="0" borderId="18" xfId="0" applyFont="1" applyFill="1" applyBorder="1" applyAlignment="1" applyProtection="1">
      <alignment horizontal="left" vertical="center" wrapText="1"/>
      <protection locked="0"/>
    </xf>
    <xf numFmtId="0" fontId="17" fillId="0" borderId="19" xfId="0" applyFont="1" applyFill="1" applyBorder="1" applyAlignment="1" applyProtection="1">
      <alignment horizontal="left" vertical="center" wrapText="1"/>
      <protection locked="0"/>
    </xf>
    <xf numFmtId="164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16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wrapText="1"/>
      <protection locked="0"/>
    </xf>
    <xf numFmtId="0" fontId="2" fillId="0" borderId="24" xfId="0" applyFont="1" applyFill="1" applyBorder="1" applyAlignment="1" applyProtection="1">
      <alignment horizontal="center" wrapText="1"/>
      <protection locked="0"/>
    </xf>
    <xf numFmtId="0" fontId="9" fillId="5" borderId="3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9" fillId="5" borderId="9" xfId="0" applyFont="1" applyFill="1" applyBorder="1" applyAlignment="1" applyProtection="1">
      <alignment horizontal="center"/>
    </xf>
    <xf numFmtId="0" fontId="1" fillId="0" borderId="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2" fillId="0" borderId="28" xfId="0" applyFont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center" wrapText="1"/>
    </xf>
    <xf numFmtId="165" fontId="7" fillId="0" borderId="2" xfId="0" applyNumberFormat="1" applyFont="1" applyBorder="1" applyAlignment="1" applyProtection="1">
      <alignment horizontal="center"/>
      <protection locked="0"/>
    </xf>
    <xf numFmtId="165" fontId="7" fillId="0" borderId="16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left" wrapText="1"/>
    </xf>
    <xf numFmtId="14" fontId="2" fillId="0" borderId="18" xfId="0" applyNumberFormat="1" applyFont="1" applyBorder="1" applyAlignment="1" applyProtection="1">
      <alignment horizontal="left"/>
      <protection locked="0"/>
    </xf>
    <xf numFmtId="14" fontId="2" fillId="0" borderId="19" xfId="0" applyNumberFormat="1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49" fontId="1" fillId="2" borderId="5" xfId="0" applyNumberFormat="1" applyFont="1" applyFill="1" applyBorder="1" applyAlignment="1" applyProtection="1">
      <alignment horizontal="right" vertical="center" wrapText="1"/>
    </xf>
    <xf numFmtId="49" fontId="1" fillId="2" borderId="4" xfId="0" applyNumberFormat="1" applyFont="1" applyFill="1" applyBorder="1" applyAlignment="1" applyProtection="1">
      <alignment horizontal="right" vertical="center" wrapText="1"/>
    </xf>
    <xf numFmtId="49" fontId="1" fillId="2" borderId="30" xfId="0" applyNumberFormat="1" applyFont="1" applyFill="1" applyBorder="1" applyAlignment="1" applyProtection="1">
      <alignment horizontal="right" vertical="center" wrapText="1"/>
    </xf>
    <xf numFmtId="0" fontId="12" fillId="0" borderId="17" xfId="0" applyFont="1" applyBorder="1" applyAlignment="1" applyProtection="1">
      <alignment horizontal="left" wrapText="1"/>
    </xf>
    <xf numFmtId="0" fontId="12" fillId="0" borderId="18" xfId="0" applyFont="1" applyBorder="1" applyAlignment="1" applyProtection="1">
      <alignment horizontal="left" wrapText="1"/>
    </xf>
    <xf numFmtId="0" fontId="12" fillId="0" borderId="19" xfId="0" applyFont="1" applyBorder="1" applyAlignment="1" applyProtection="1">
      <alignment horizontal="left" wrapText="1"/>
    </xf>
    <xf numFmtId="0" fontId="12" fillId="0" borderId="17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</xf>
    <xf numFmtId="0" fontId="12" fillId="0" borderId="19" xfId="0" applyFont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35" xfId="0" applyFont="1" applyBorder="1" applyAlignment="1" applyProtection="1">
      <alignment horizontal="left" wrapText="1"/>
    </xf>
    <xf numFmtId="0" fontId="1" fillId="0" borderId="13" xfId="0" applyFont="1" applyBorder="1" applyAlignment="1" applyProtection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 xr3:uid="{AEA406A1-0E4B-5B11-9CD5-51D6E497D94C}">
      <selection activeCell="D8" sqref="D8:F8"/>
    </sheetView>
  </sheetViews>
  <sheetFormatPr defaultRowHeight="12.75"/>
  <cols>
    <col min="1" max="1" width="7.7109375" customWidth="1"/>
    <col min="2" max="2" width="8.28515625" customWidth="1"/>
    <col min="3" max="3" width="9.42578125" customWidth="1"/>
    <col min="4" max="4" width="36" customWidth="1"/>
    <col min="5" max="5" width="11.140625" customWidth="1"/>
    <col min="6" max="7" width="11.28515625" customWidth="1"/>
    <col min="8" max="8" width="10.42578125" customWidth="1"/>
    <col min="9" max="9" width="12.5703125" customWidth="1"/>
    <col min="10" max="10" width="26.140625" customWidth="1"/>
  </cols>
  <sheetData>
    <row r="1" spans="1:10" ht="18">
      <c r="A1" s="1" t="s">
        <v>0</v>
      </c>
      <c r="B1" s="49" t="s">
        <v>1</v>
      </c>
      <c r="C1" s="49"/>
      <c r="D1" s="50"/>
      <c r="E1" s="50"/>
      <c r="F1" s="50"/>
      <c r="G1" s="50"/>
      <c r="H1" s="50"/>
      <c r="I1" s="50"/>
      <c r="J1" s="51"/>
    </row>
    <row r="2" spans="1:10" ht="18">
      <c r="A2" s="21" t="s">
        <v>2</v>
      </c>
      <c r="B2" s="52" t="s">
        <v>3</v>
      </c>
      <c r="C2" s="52"/>
      <c r="D2" s="52"/>
      <c r="E2" s="52"/>
      <c r="F2" s="52"/>
      <c r="G2" s="52"/>
      <c r="H2" s="52"/>
      <c r="I2" s="52"/>
      <c r="J2" s="53"/>
    </row>
    <row r="3" spans="1:10" ht="9" customHeight="1">
      <c r="A3" s="97"/>
      <c r="B3" s="98"/>
      <c r="C3" s="98"/>
      <c r="D3" s="98"/>
      <c r="E3" s="98"/>
      <c r="F3" s="98"/>
      <c r="G3" s="98"/>
      <c r="H3" s="98"/>
      <c r="I3" s="98"/>
      <c r="J3" s="99"/>
    </row>
    <row r="4" spans="1:10" ht="21" customHeight="1">
      <c r="A4" s="115" t="s">
        <v>4</v>
      </c>
      <c r="B4" s="116"/>
      <c r="C4" s="117"/>
      <c r="D4" s="69"/>
      <c r="E4" s="70"/>
      <c r="F4" s="71"/>
      <c r="G4" s="118" t="s">
        <v>5</v>
      </c>
      <c r="H4" s="119"/>
      <c r="I4" s="119"/>
      <c r="J4" s="120"/>
    </row>
    <row r="5" spans="1:10" ht="18.600000000000001" customHeight="1">
      <c r="A5" s="112" t="s">
        <v>6</v>
      </c>
      <c r="B5" s="113"/>
      <c r="C5" s="114"/>
      <c r="D5" s="78"/>
      <c r="E5" s="79"/>
      <c r="F5" s="80"/>
      <c r="G5" s="121"/>
      <c r="H5" s="122"/>
      <c r="I5" s="122"/>
      <c r="J5" s="123"/>
    </row>
    <row r="6" spans="1:10" ht="24.6" customHeight="1">
      <c r="A6" s="31" t="s">
        <v>7</v>
      </c>
      <c r="B6" s="32"/>
      <c r="C6" s="32"/>
      <c r="D6" s="82"/>
      <c r="E6" s="83"/>
      <c r="F6" s="84"/>
      <c r="G6" s="121"/>
      <c r="H6" s="122"/>
      <c r="I6" s="122"/>
      <c r="J6" s="123"/>
    </row>
    <row r="7" spans="1:10" ht="22.15" customHeight="1">
      <c r="A7" s="33"/>
      <c r="B7" s="34"/>
      <c r="C7" s="34"/>
      <c r="D7" s="82"/>
      <c r="E7" s="83"/>
      <c r="F7" s="84"/>
      <c r="G7" s="124"/>
      <c r="H7" s="125"/>
      <c r="I7" s="125"/>
      <c r="J7" s="126"/>
    </row>
    <row r="8" spans="1:10" ht="46.9" customHeight="1">
      <c r="A8" s="35"/>
      <c r="B8" s="36"/>
      <c r="C8" s="36"/>
      <c r="D8" s="85"/>
      <c r="E8" s="86"/>
      <c r="F8" s="87"/>
      <c r="G8" s="72" t="s">
        <v>8</v>
      </c>
      <c r="H8" s="73"/>
      <c r="I8" s="73"/>
      <c r="J8" s="74"/>
    </row>
    <row r="9" spans="1:10" ht="15.95" customHeight="1">
      <c r="A9" s="104" t="s">
        <v>9</v>
      </c>
      <c r="B9" s="104"/>
      <c r="C9" s="104"/>
      <c r="D9" s="105"/>
      <c r="E9" s="105"/>
      <c r="F9" s="106"/>
      <c r="G9" s="92"/>
      <c r="H9" s="93"/>
      <c r="I9" s="93"/>
      <c r="J9" s="94"/>
    </row>
    <row r="10" spans="1:10" ht="15.95" customHeight="1" thickBot="1">
      <c r="A10" s="104" t="s">
        <v>10</v>
      </c>
      <c r="B10" s="104"/>
      <c r="C10" s="104"/>
      <c r="D10" s="107"/>
      <c r="E10" s="107"/>
      <c r="F10" s="108"/>
      <c r="G10" s="127" t="s">
        <v>11</v>
      </c>
      <c r="H10" s="128"/>
      <c r="I10" s="128"/>
      <c r="J10" s="47"/>
    </row>
    <row r="11" spans="1:10" ht="15.95" customHeight="1" thickBot="1">
      <c r="A11" s="58" t="s">
        <v>12</v>
      </c>
      <c r="B11" s="59"/>
      <c r="C11" s="59"/>
      <c r="D11" s="59"/>
      <c r="E11" s="59"/>
      <c r="F11" s="59"/>
      <c r="G11" s="77" t="s">
        <v>13</v>
      </c>
      <c r="H11" s="77"/>
      <c r="I11" s="77"/>
      <c r="J11" s="13"/>
    </row>
    <row r="12" spans="1:10" ht="15.95" customHeight="1" thickBot="1">
      <c r="A12" s="60"/>
      <c r="B12" s="61"/>
      <c r="C12" s="61"/>
      <c r="D12" s="61"/>
      <c r="E12" s="61"/>
      <c r="F12" s="61"/>
      <c r="G12" s="77" t="s">
        <v>14</v>
      </c>
      <c r="H12" s="77"/>
      <c r="I12" s="77"/>
      <c r="J12" s="48"/>
    </row>
    <row r="13" spans="1:10" ht="15.95" customHeight="1" thickBot="1">
      <c r="A13" s="60"/>
      <c r="B13" s="61"/>
      <c r="C13" s="61"/>
      <c r="D13" s="61"/>
      <c r="E13" s="61"/>
      <c r="F13" s="61"/>
      <c r="G13" s="77" t="s">
        <v>15</v>
      </c>
      <c r="H13" s="77"/>
      <c r="I13" s="77"/>
      <c r="J13" s="13"/>
    </row>
    <row r="14" spans="1:10" ht="15.95" customHeight="1" thickBot="1">
      <c r="A14" s="60"/>
      <c r="B14" s="61"/>
      <c r="C14" s="61"/>
      <c r="D14" s="61"/>
      <c r="E14" s="61"/>
      <c r="F14" s="61"/>
      <c r="G14" s="77" t="s">
        <v>16</v>
      </c>
      <c r="H14" s="77"/>
      <c r="I14" s="77"/>
      <c r="J14" s="13"/>
    </row>
    <row r="15" spans="1:10" ht="15.95" customHeight="1" thickBot="1">
      <c r="A15" s="62"/>
      <c r="B15" s="63"/>
      <c r="C15" s="63"/>
      <c r="D15" s="63"/>
      <c r="E15" s="63"/>
      <c r="F15" s="63"/>
      <c r="G15" s="64" t="s">
        <v>17</v>
      </c>
      <c r="H15" s="64"/>
      <c r="I15" s="64"/>
      <c r="J15" s="12"/>
    </row>
    <row r="16" spans="1:10" ht="51.75" thickTop="1">
      <c r="A16" s="89" t="s">
        <v>18</v>
      </c>
      <c r="B16" s="90"/>
      <c r="C16" s="65" t="s">
        <v>19</v>
      </c>
      <c r="D16" s="66"/>
      <c r="E16" s="37" t="s">
        <v>20</v>
      </c>
      <c r="F16" s="38" t="s">
        <v>21</v>
      </c>
      <c r="G16" s="38" t="s">
        <v>22</v>
      </c>
      <c r="H16" s="39"/>
      <c r="I16" s="38" t="s">
        <v>23</v>
      </c>
      <c r="J16" s="40" t="s">
        <v>24</v>
      </c>
    </row>
    <row r="17" spans="1:10" ht="34.5" customHeight="1">
      <c r="A17" s="56"/>
      <c r="B17" s="57"/>
      <c r="C17" s="67"/>
      <c r="D17" s="95"/>
      <c r="E17" s="23"/>
      <c r="F17" s="24"/>
      <c r="G17" s="24"/>
      <c r="H17" s="27">
        <f t="shared" ref="H17:H20" si="0">+G17-F17</f>
        <v>0</v>
      </c>
      <c r="I17" s="25"/>
      <c r="J17" s="29">
        <f>+H17-I17</f>
        <v>0</v>
      </c>
    </row>
    <row r="18" spans="1:10" ht="34.5" customHeight="1">
      <c r="A18" s="88"/>
      <c r="B18" s="88"/>
      <c r="C18" s="75"/>
      <c r="D18" s="95"/>
      <c r="E18" s="23"/>
      <c r="F18" s="24"/>
      <c r="G18" s="24"/>
      <c r="H18" s="27">
        <f t="shared" si="0"/>
        <v>0</v>
      </c>
      <c r="I18" s="25"/>
      <c r="J18" s="29">
        <f t="shared" ref="J18:J21" si="1">+H18-I18</f>
        <v>0</v>
      </c>
    </row>
    <row r="19" spans="1:10" ht="34.5" customHeight="1">
      <c r="A19" s="56"/>
      <c r="B19" s="81"/>
      <c r="C19" s="75"/>
      <c r="D19" s="95"/>
      <c r="E19" s="23"/>
      <c r="F19" s="24"/>
      <c r="G19" s="24"/>
      <c r="H19" s="27">
        <f t="shared" si="0"/>
        <v>0</v>
      </c>
      <c r="I19" s="25"/>
      <c r="J19" s="29">
        <f t="shared" si="1"/>
        <v>0</v>
      </c>
    </row>
    <row r="20" spans="1:10" ht="34.5" customHeight="1">
      <c r="A20" s="56"/>
      <c r="B20" s="81"/>
      <c r="C20" s="75"/>
      <c r="D20" s="95"/>
      <c r="E20" s="23"/>
      <c r="F20" s="24"/>
      <c r="G20" s="24"/>
      <c r="H20" s="27">
        <f t="shared" si="0"/>
        <v>0</v>
      </c>
      <c r="I20" s="25"/>
      <c r="J20" s="29">
        <f t="shared" si="1"/>
        <v>0</v>
      </c>
    </row>
    <row r="21" spans="1:10" ht="34.5" customHeight="1">
      <c r="A21" s="56"/>
      <c r="B21" s="81"/>
      <c r="C21" s="75"/>
      <c r="D21" s="76"/>
      <c r="E21" s="23"/>
      <c r="F21" s="24"/>
      <c r="G21" s="24"/>
      <c r="H21" s="27">
        <f t="shared" ref="H21" si="2">+G21-F21</f>
        <v>0</v>
      </c>
      <c r="I21" s="25"/>
      <c r="J21" s="29">
        <f t="shared" si="1"/>
        <v>0</v>
      </c>
    </row>
    <row r="22" spans="1:10" ht="34.5" customHeight="1">
      <c r="A22" s="56"/>
      <c r="B22" s="81"/>
      <c r="C22" s="75"/>
      <c r="D22" s="76"/>
      <c r="E22" s="23"/>
      <c r="F22" s="24"/>
      <c r="G22" s="24"/>
      <c r="H22" s="27">
        <f t="shared" ref="H22:H34" si="3">+G22-F22</f>
        <v>0</v>
      </c>
      <c r="I22" s="25"/>
      <c r="J22" s="29">
        <f t="shared" ref="J22:J34" si="4">+H22-I22</f>
        <v>0</v>
      </c>
    </row>
    <row r="23" spans="1:10" ht="34.5" customHeight="1">
      <c r="A23" s="56"/>
      <c r="B23" s="57"/>
      <c r="C23" s="75"/>
      <c r="D23" s="76"/>
      <c r="E23" s="23"/>
      <c r="F23" s="24"/>
      <c r="G23" s="24"/>
      <c r="H23" s="27">
        <f t="shared" si="3"/>
        <v>0</v>
      </c>
      <c r="I23" s="25"/>
      <c r="J23" s="29">
        <f t="shared" si="4"/>
        <v>0</v>
      </c>
    </row>
    <row r="24" spans="1:10" ht="34.5" customHeight="1">
      <c r="A24" s="56"/>
      <c r="B24" s="57"/>
      <c r="C24" s="67"/>
      <c r="D24" s="68"/>
      <c r="E24" s="23"/>
      <c r="F24" s="24"/>
      <c r="G24" s="24"/>
      <c r="H24" s="27">
        <f t="shared" si="3"/>
        <v>0</v>
      </c>
      <c r="I24" s="25"/>
      <c r="J24" s="29">
        <f t="shared" si="4"/>
        <v>0</v>
      </c>
    </row>
    <row r="25" spans="1:10" ht="34.5" customHeight="1">
      <c r="A25" s="56"/>
      <c r="B25" s="57"/>
      <c r="C25" s="67"/>
      <c r="D25" s="68"/>
      <c r="E25" s="23"/>
      <c r="F25" s="24"/>
      <c r="G25" s="24"/>
      <c r="H25" s="27">
        <f t="shared" si="3"/>
        <v>0</v>
      </c>
      <c r="I25" s="25"/>
      <c r="J25" s="29">
        <f t="shared" si="4"/>
        <v>0</v>
      </c>
    </row>
    <row r="26" spans="1:10" ht="34.5" customHeight="1">
      <c r="A26" s="56"/>
      <c r="B26" s="57"/>
      <c r="C26" s="67"/>
      <c r="D26" s="68"/>
      <c r="E26" s="23"/>
      <c r="F26" s="24"/>
      <c r="G26" s="24"/>
      <c r="H26" s="27">
        <f t="shared" si="3"/>
        <v>0</v>
      </c>
      <c r="I26" s="25"/>
      <c r="J26" s="29">
        <f t="shared" si="4"/>
        <v>0</v>
      </c>
    </row>
    <row r="27" spans="1:10" ht="34.5" customHeight="1">
      <c r="A27" s="56"/>
      <c r="B27" s="57"/>
      <c r="C27" s="67"/>
      <c r="D27" s="68"/>
      <c r="E27" s="23"/>
      <c r="F27" s="24"/>
      <c r="G27" s="24"/>
      <c r="H27" s="27">
        <f t="shared" si="3"/>
        <v>0</v>
      </c>
      <c r="I27" s="25"/>
      <c r="J27" s="29">
        <f t="shared" si="4"/>
        <v>0</v>
      </c>
    </row>
    <row r="28" spans="1:10" ht="34.5" customHeight="1">
      <c r="A28" s="56"/>
      <c r="B28" s="57"/>
      <c r="C28" s="67"/>
      <c r="D28" s="68"/>
      <c r="E28" s="23"/>
      <c r="F28" s="24"/>
      <c r="G28" s="24"/>
      <c r="H28" s="27">
        <f t="shared" si="3"/>
        <v>0</v>
      </c>
      <c r="I28" s="25"/>
      <c r="J28" s="29">
        <f t="shared" si="4"/>
        <v>0</v>
      </c>
    </row>
    <row r="29" spans="1:10" ht="34.5" customHeight="1">
      <c r="A29" s="56"/>
      <c r="B29" s="57"/>
      <c r="C29" s="67"/>
      <c r="D29" s="68"/>
      <c r="E29" s="23"/>
      <c r="F29" s="24"/>
      <c r="G29" s="24"/>
      <c r="H29" s="27">
        <f t="shared" si="3"/>
        <v>0</v>
      </c>
      <c r="I29" s="25"/>
      <c r="J29" s="29">
        <f t="shared" si="4"/>
        <v>0</v>
      </c>
    </row>
    <row r="30" spans="1:10" ht="34.5" customHeight="1">
      <c r="A30" s="54"/>
      <c r="B30" s="55"/>
      <c r="C30" s="67"/>
      <c r="D30" s="68"/>
      <c r="E30" s="22"/>
      <c r="F30" s="26"/>
      <c r="G30" s="26"/>
      <c r="H30" s="27">
        <f t="shared" si="3"/>
        <v>0</v>
      </c>
      <c r="I30" s="25"/>
      <c r="J30" s="29">
        <f t="shared" si="4"/>
        <v>0</v>
      </c>
    </row>
    <row r="31" spans="1:10" ht="34.5" customHeight="1">
      <c r="A31" s="54"/>
      <c r="B31" s="55"/>
      <c r="C31" s="67"/>
      <c r="D31" s="68"/>
      <c r="E31" s="22"/>
      <c r="F31" s="26"/>
      <c r="G31" s="26"/>
      <c r="H31" s="27">
        <f t="shared" si="3"/>
        <v>0</v>
      </c>
      <c r="I31" s="25"/>
      <c r="J31" s="29">
        <f t="shared" si="4"/>
        <v>0</v>
      </c>
    </row>
    <row r="32" spans="1:10" ht="34.5" customHeight="1">
      <c r="A32" s="54"/>
      <c r="B32" s="55"/>
      <c r="C32" s="67"/>
      <c r="D32" s="68"/>
      <c r="E32" s="22"/>
      <c r="F32" s="26"/>
      <c r="G32" s="26"/>
      <c r="H32" s="27">
        <f t="shared" si="3"/>
        <v>0</v>
      </c>
      <c r="I32" s="25"/>
      <c r="J32" s="29">
        <f t="shared" si="4"/>
        <v>0</v>
      </c>
    </row>
    <row r="33" spans="1:11" ht="34.5" customHeight="1">
      <c r="A33" s="54"/>
      <c r="B33" s="55"/>
      <c r="C33" s="67"/>
      <c r="D33" s="68"/>
      <c r="E33" s="22"/>
      <c r="F33" s="26"/>
      <c r="G33" s="26"/>
      <c r="H33" s="27">
        <f t="shared" si="3"/>
        <v>0</v>
      </c>
      <c r="I33" s="25"/>
      <c r="J33" s="29">
        <f t="shared" si="4"/>
        <v>0</v>
      </c>
    </row>
    <row r="34" spans="1:11" ht="34.5" customHeight="1" thickBot="1">
      <c r="A34" s="54"/>
      <c r="B34" s="55"/>
      <c r="C34" s="67"/>
      <c r="D34" s="68"/>
      <c r="E34" s="22"/>
      <c r="F34" s="26"/>
      <c r="G34" s="26"/>
      <c r="H34" s="27">
        <f t="shared" si="3"/>
        <v>0</v>
      </c>
      <c r="I34" s="25"/>
      <c r="J34" s="29">
        <f t="shared" si="4"/>
        <v>0</v>
      </c>
    </row>
    <row r="35" spans="1:11" s="2" customFormat="1" ht="19.5" customHeight="1" thickBot="1">
      <c r="A35" s="109" t="s">
        <v>25</v>
      </c>
      <c r="B35" s="110"/>
      <c r="C35" s="110"/>
      <c r="D35" s="111"/>
      <c r="E35" s="41"/>
      <c r="F35" s="28" t="s">
        <v>26</v>
      </c>
      <c r="G35" s="28" t="s">
        <v>26</v>
      </c>
      <c r="H35" s="28" t="s">
        <v>26</v>
      </c>
      <c r="I35" s="28" t="s">
        <v>26</v>
      </c>
      <c r="J35" s="30">
        <f>SUM(J17:J34)</f>
        <v>0</v>
      </c>
    </row>
    <row r="36" spans="1:11" s="11" customFormat="1" ht="26.25" thickTop="1">
      <c r="A36" s="42" t="s">
        <v>27</v>
      </c>
      <c r="B36" s="100" t="s">
        <v>28</v>
      </c>
      <c r="C36" s="101"/>
      <c r="D36" s="42" t="s">
        <v>29</v>
      </c>
      <c r="E36" s="42" t="s">
        <v>30</v>
      </c>
      <c r="F36" s="43" t="s">
        <v>31</v>
      </c>
      <c r="G36" s="43" t="s">
        <v>32</v>
      </c>
      <c r="H36" s="43" t="s">
        <v>33</v>
      </c>
      <c r="I36" s="44" t="s">
        <v>34</v>
      </c>
      <c r="J36" s="44" t="s">
        <v>35</v>
      </c>
      <c r="K36" s="10"/>
    </row>
    <row r="37" spans="1:11" s="6" customFormat="1" ht="15">
      <c r="A37" s="3"/>
      <c r="B37" s="102"/>
      <c r="C37" s="103"/>
      <c r="D37" s="14"/>
      <c r="E37" s="4"/>
      <c r="F37" s="18"/>
      <c r="G37" s="15"/>
      <c r="H37" s="15"/>
      <c r="I37" s="16"/>
      <c r="J37" s="5"/>
    </row>
    <row r="38" spans="1:11" s="6" customFormat="1" ht="15">
      <c r="A38" s="9"/>
      <c r="B38" s="102"/>
      <c r="C38" s="103"/>
      <c r="D38" s="14"/>
      <c r="E38" s="7"/>
      <c r="F38" s="19"/>
      <c r="G38" s="20"/>
      <c r="H38" s="17"/>
      <c r="I38" s="16"/>
      <c r="J38" s="5"/>
    </row>
    <row r="39" spans="1:11" s="8" customFormat="1" ht="20.25">
      <c r="A39" s="91" t="s">
        <v>36</v>
      </c>
      <c r="B39" s="91"/>
      <c r="C39" s="91"/>
      <c r="D39" s="91"/>
      <c r="E39" s="91"/>
      <c r="F39" s="91"/>
      <c r="G39" s="91"/>
      <c r="H39" s="91"/>
      <c r="I39" s="91"/>
      <c r="J39" s="91"/>
    </row>
    <row r="40" spans="1:11" s="8" customFormat="1" ht="21" thickBot="1">
      <c r="A40" s="96" t="s">
        <v>37</v>
      </c>
      <c r="B40" s="96"/>
      <c r="C40" s="96"/>
      <c r="D40" s="96"/>
      <c r="E40" s="96"/>
      <c r="F40" s="96"/>
      <c r="G40" s="96"/>
      <c r="H40" s="96"/>
      <c r="I40" s="45" t="s">
        <v>38</v>
      </c>
      <c r="J40" s="46">
        <f>SUM(J35:J35*0.56)</f>
        <v>0</v>
      </c>
    </row>
  </sheetData>
  <sheetProtection password="DED7" sheet="1" objects="1" scenarios="1" selectLockedCells="1"/>
  <mergeCells count="68">
    <mergeCell ref="A40:H40"/>
    <mergeCell ref="A3:J3"/>
    <mergeCell ref="B36:C36"/>
    <mergeCell ref="B37:C37"/>
    <mergeCell ref="B38:C38"/>
    <mergeCell ref="A9:C9"/>
    <mergeCell ref="A10:C10"/>
    <mergeCell ref="D9:F9"/>
    <mergeCell ref="D10:F10"/>
    <mergeCell ref="A35:D35"/>
    <mergeCell ref="C33:D33"/>
    <mergeCell ref="C34:D34"/>
    <mergeCell ref="A5:C5"/>
    <mergeCell ref="A4:C4"/>
    <mergeCell ref="G4:J7"/>
    <mergeCell ref="G10:I10"/>
    <mergeCell ref="A39:J39"/>
    <mergeCell ref="G9:J9"/>
    <mergeCell ref="A34:B34"/>
    <mergeCell ref="A28:B28"/>
    <mergeCell ref="A29:B29"/>
    <mergeCell ref="A30:B30"/>
    <mergeCell ref="A31:B31"/>
    <mergeCell ref="C26:D26"/>
    <mergeCell ref="C17:D17"/>
    <mergeCell ref="C18:D18"/>
    <mergeCell ref="C19:D19"/>
    <mergeCell ref="C20:D20"/>
    <mergeCell ref="D5:F5"/>
    <mergeCell ref="C27:D27"/>
    <mergeCell ref="A22:B22"/>
    <mergeCell ref="A23:B23"/>
    <mergeCell ref="A19:B19"/>
    <mergeCell ref="A20:B20"/>
    <mergeCell ref="A21:B21"/>
    <mergeCell ref="D6:F6"/>
    <mergeCell ref="D7:F7"/>
    <mergeCell ref="D8:F8"/>
    <mergeCell ref="A18:B18"/>
    <mergeCell ref="A26:B26"/>
    <mergeCell ref="A27:B27"/>
    <mergeCell ref="A16:B16"/>
    <mergeCell ref="A17:B17"/>
    <mergeCell ref="A24:B24"/>
    <mergeCell ref="G8:J8"/>
    <mergeCell ref="C22:D22"/>
    <mergeCell ref="C23:D23"/>
    <mergeCell ref="G11:I11"/>
    <mergeCell ref="G12:I12"/>
    <mergeCell ref="G13:I13"/>
    <mergeCell ref="G14:I14"/>
    <mergeCell ref="C21:D21"/>
    <mergeCell ref="B1:J1"/>
    <mergeCell ref="B2:J2"/>
    <mergeCell ref="A32:B32"/>
    <mergeCell ref="A33:B33"/>
    <mergeCell ref="A25:B25"/>
    <mergeCell ref="A11:F15"/>
    <mergeCell ref="G15:I15"/>
    <mergeCell ref="C16:D16"/>
    <mergeCell ref="C24:D24"/>
    <mergeCell ref="C25:D25"/>
    <mergeCell ref="C28:D28"/>
    <mergeCell ref="C29:D29"/>
    <mergeCell ref="C30:D30"/>
    <mergeCell ref="C31:D31"/>
    <mergeCell ref="C32:D32"/>
    <mergeCell ref="D4:F4"/>
  </mergeCells>
  <phoneticPr fontId="3" type="noConversion"/>
  <dataValidations xWindow="176" yWindow="694" count="5">
    <dataValidation type="textLength" operator="equal" allowBlank="1" showInputMessage="1" showErrorMessage="1" errorTitle="Fund Code must be Three Digits" error="Fund Code must be Three Digits" sqref="A37:A38" xr:uid="{00000000-0002-0000-0000-000000000000}">
      <formula1>3</formula1>
    </dataValidation>
    <dataValidation type="whole" allowBlank="1" showErrorMessage="1" errorTitle="Expenditure Code" error="The Object code must contain 6 characters _x000a_Frequently used codes include....._x000a_605501 - Travel/Prof Improvement_x000a_605502 - Travel/Routine_x000a_605504 - Travel/Subsistence/Lodging_x000a_605505 - Travel/Workshops_x000a_605508 - Travel/Other" promptTitle="Object Code" prompt="The object code is required and should be a six digit number." sqref="E37:E38" xr:uid="{00000000-0002-0000-0000-000001000000}">
      <formula1>605000</formula1>
      <formula2>606999</formula2>
    </dataValidation>
    <dataValidation type="decimal" allowBlank="1" showInputMessage="1" showErrorMessage="1" errorTitle="Can't enter a negative number" sqref="J37:J38" xr:uid="{00000000-0002-0000-0000-000002000000}">
      <formula1>0</formula1>
      <formula2>999999.99</formula2>
    </dataValidation>
    <dataValidation type="decimal" allowBlank="1" showInputMessage="1" showErrorMessage="1" errorTitle="Please verify Odometer Reading" error="The odometer reading is outside the range.  Please verify your reading." sqref="F17:G35" xr:uid="{00000000-0002-0000-0000-000003000000}">
      <formula1>0</formula1>
      <formula2>9999999.99</formula2>
    </dataValidation>
    <dataValidation type="decimal" allowBlank="1" showInputMessage="1" showErrorMessage="1" errorTitle="Please enter a positive number" error="Enter a positive number between 0 and 999.99  " sqref="I17:I34" xr:uid="{00000000-0002-0000-0000-000004000000}">
      <formula1>0</formula1>
      <formula2>99.99</formula2>
    </dataValidation>
  </dataValidations>
  <pageMargins left="0.42" right="0.27" top="0.45" bottom="0.41" header="0.31" footer="0.3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D13F95F415D40AE54E79DDA074429" ma:contentTypeVersion="3" ma:contentTypeDescription="Create a new document." ma:contentTypeScope="" ma:versionID="f59f980dc80051e1940f6310fa9167a0">
  <xsd:schema xmlns:xsd="http://www.w3.org/2001/XMLSchema" xmlns:xs="http://www.w3.org/2001/XMLSchema" xmlns:p="http://schemas.microsoft.com/office/2006/metadata/properties" xmlns:ns2="bf28ca92-8273-48b2-8a22-4b95b08dfa8d" targetNamespace="http://schemas.microsoft.com/office/2006/metadata/properties" ma:root="true" ma:fieldsID="92b9bb6146e0de0c2e1eea8ed3417dcf" ns2:_="">
    <xsd:import namespace="bf28ca92-8273-48b2-8a22-4b95b08dfa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8ca92-8273-48b2-8a22-4b95b08dfa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0DAA9DD-37C0-4A93-BCD2-DB76BED5EEAF}"/>
</file>

<file path=customXml/itemProps2.xml><?xml version="1.0" encoding="utf-8"?>
<ds:datastoreItem xmlns:ds="http://schemas.openxmlformats.org/officeDocument/2006/customXml" ds:itemID="{40DA0AFD-788A-4916-AFE9-51F8CF6BEDF0}"/>
</file>

<file path=customXml/itemProps3.xml><?xml version="1.0" encoding="utf-8"?>
<ds:datastoreItem xmlns:ds="http://schemas.openxmlformats.org/officeDocument/2006/customXml" ds:itemID="{2EC484CB-BF71-4189-A1C7-D10F65C21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Virginia Beach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pewillia</dc:creator>
  <cp:keywords/>
  <dc:description/>
  <cp:lastModifiedBy>Wayne R. Black</cp:lastModifiedBy>
  <cp:revision/>
  <dcterms:created xsi:type="dcterms:W3CDTF">2006-07-11T13:43:15Z</dcterms:created>
  <dcterms:modified xsi:type="dcterms:W3CDTF">2019-02-17T21:16:32Z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0x010100186D13F95F415D40AE54E79DDA074429</vt:lpwstr>
  </property>
  <property fmtid="{D5CDD505-2E9C-101B-9397-08002B2CF9AE}" pid="3" name="Order">
    <vt:r8>15900</vt:r8>
  </property>
  <property fmtid="{D5CDD505-2E9C-101B-9397-08002B2CF9AE}" pid="4" name="AuthorIds_UIVersion_512">
    <vt:lpwstr>102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